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65" windowHeight="12960"/>
  </bookViews>
  <sheets>
    <sheet name="综合素质评价结果表" sheetId="1" r:id="rId1"/>
  </sheets>
  <calcPr calcId="144525"/>
</workbook>
</file>

<file path=xl/sharedStrings.xml><?xml version="1.0" encoding="utf-8"?>
<sst xmlns="http://schemas.openxmlformats.org/spreadsheetml/2006/main" count="70" uniqueCount="44">
  <si>
    <t>序号</t>
  </si>
  <si>
    <t>姓名</t>
  </si>
  <si>
    <t>学号</t>
  </si>
  <si>
    <t>班级</t>
  </si>
  <si>
    <t>品德素质总分（2021）</t>
  </si>
  <si>
    <t>品德素质总分（2022）</t>
  </si>
  <si>
    <t>品德素质平均分</t>
  </si>
  <si>
    <t>排名</t>
  </si>
  <si>
    <t>身心素质总分（2021）</t>
  </si>
  <si>
    <r>
      <rPr>
        <sz val="11"/>
        <color rgb="FF000000"/>
        <rFont val="宋体"/>
        <charset val="134"/>
      </rPr>
      <t>身心素质总分（</t>
    </r>
    <r>
      <rPr>
        <sz val="11"/>
        <color rgb="FF000000"/>
        <rFont val="Calibri"/>
        <charset val="134"/>
      </rPr>
      <t>2022</t>
    </r>
    <r>
      <rPr>
        <sz val="11"/>
        <color rgb="FF000000"/>
        <rFont val="宋体"/>
        <charset val="134"/>
      </rPr>
      <t>）</t>
    </r>
  </si>
  <si>
    <t>身心素质平均分</t>
  </si>
  <si>
    <t>专业素质分（2021）</t>
  </si>
  <si>
    <r>
      <rPr>
        <sz val="11"/>
        <color rgb="FF000000"/>
        <rFont val="宋体"/>
        <charset val="134"/>
      </rPr>
      <t>专业素质分（</t>
    </r>
    <r>
      <rPr>
        <sz val="11"/>
        <color rgb="FF000000"/>
        <rFont val="Calibri"/>
        <charset val="134"/>
      </rPr>
      <t>2022</t>
    </r>
    <r>
      <rPr>
        <sz val="11"/>
        <color rgb="FF000000"/>
        <rFont val="宋体"/>
        <charset val="134"/>
      </rPr>
      <t>）</t>
    </r>
  </si>
  <si>
    <t>专业素质平均分</t>
  </si>
  <si>
    <t>基本测评分（2021）</t>
  </si>
  <si>
    <r>
      <rPr>
        <sz val="11"/>
        <color rgb="FF000000"/>
        <rFont val="宋体"/>
        <charset val="134"/>
      </rPr>
      <t>基本测评分（</t>
    </r>
    <r>
      <rPr>
        <sz val="11"/>
        <color rgb="FF000000"/>
        <rFont val="Calibri"/>
        <charset val="134"/>
      </rPr>
      <t>2022</t>
    </r>
    <r>
      <rPr>
        <sz val="11"/>
        <color rgb="FF000000"/>
        <rFont val="宋体"/>
        <charset val="134"/>
      </rPr>
      <t>）</t>
    </r>
  </si>
  <si>
    <t>基本测评平均分</t>
  </si>
  <si>
    <t>综合能力总分（2021）</t>
  </si>
  <si>
    <r>
      <rPr>
        <sz val="11"/>
        <color rgb="FF000000"/>
        <rFont val="宋体"/>
        <charset val="134"/>
      </rPr>
      <t>综合能力总分（</t>
    </r>
    <r>
      <rPr>
        <sz val="11"/>
        <color rgb="FF000000"/>
        <rFont val="Calibri"/>
        <charset val="134"/>
      </rPr>
      <t>2022</t>
    </r>
    <r>
      <rPr>
        <sz val="11"/>
        <color rgb="FF000000"/>
        <rFont val="宋体"/>
        <charset val="134"/>
      </rPr>
      <t>）</t>
    </r>
  </si>
  <si>
    <t>综合能力平均分</t>
  </si>
  <si>
    <t>阮佳佳</t>
  </si>
  <si>
    <t>日语20A</t>
  </si>
  <si>
    <t>陈依萱</t>
  </si>
  <si>
    <t>朱南航</t>
  </si>
  <si>
    <t>杨聪</t>
  </si>
  <si>
    <t>顾晓洁</t>
  </si>
  <si>
    <t>顾晨</t>
  </si>
  <si>
    <t>钱文</t>
  </si>
  <si>
    <t>蔡锦怡</t>
  </si>
  <si>
    <t>朱菡潇</t>
  </si>
  <si>
    <t>厉玉洁</t>
  </si>
  <si>
    <t>赵佳雯</t>
  </si>
  <si>
    <t>张斌磊</t>
  </si>
  <si>
    <t>陈芸芸</t>
  </si>
  <si>
    <t>陈文涛</t>
  </si>
  <si>
    <t>兰澳荣</t>
  </si>
  <si>
    <t>沈家欣</t>
  </si>
  <si>
    <t>林紫薇</t>
  </si>
  <si>
    <t>周燕</t>
  </si>
  <si>
    <t>梅雨彤</t>
  </si>
  <si>
    <t>朱祖琪</t>
  </si>
  <si>
    <t>施丹丹</t>
  </si>
  <si>
    <t>班梦娟</t>
  </si>
  <si>
    <t>俞逸丹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</si>
</sst>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rgb="FF000000"/>
      <name val="Calibri"/>
      <charset val="134"/>
    </font>
    <font>
      <sz val="11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2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11" fillId="16" borderId="4" applyNumberFormat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B25"/>
  <sheetViews>
    <sheetView tabSelected="1" workbookViewId="0">
      <selection activeCell="A7" sqref="$A7:$XFD7"/>
    </sheetView>
  </sheetViews>
  <sheetFormatPr defaultColWidth="9" defaultRowHeight="15"/>
  <cols>
    <col min="1" max="2" width="10" style="2" customWidth="1"/>
    <col min="3" max="3" width="12" style="2" customWidth="1"/>
    <col min="4" max="4" width="20" style="2" customWidth="1"/>
    <col min="5" max="20" width="15.7142857142857" style="2" customWidth="1"/>
    <col min="21" max="21" width="2.85714285714286" style="3" customWidth="1"/>
    <col min="22" max="25" width="15.7142857142857" style="2" customWidth="1"/>
    <col min="27" max="28" width="24" style="2" customWidth="1"/>
    <col min="29" max="16384" width="9" style="2"/>
  </cols>
  <sheetData>
    <row r="2" s="1" customFormat="1" ht="35" customHeight="1" spans="1:28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8" t="s">
        <v>8</v>
      </c>
      <c r="J2" s="8" t="s">
        <v>9</v>
      </c>
      <c r="K2" s="8" t="s">
        <v>10</v>
      </c>
      <c r="L2" s="8" t="s">
        <v>7</v>
      </c>
      <c r="M2" s="9" t="s">
        <v>11</v>
      </c>
      <c r="N2" s="9" t="s">
        <v>12</v>
      </c>
      <c r="O2" s="9" t="s">
        <v>13</v>
      </c>
      <c r="P2" s="9" t="s">
        <v>7</v>
      </c>
      <c r="Q2" s="12" t="s">
        <v>14</v>
      </c>
      <c r="R2" s="12" t="s">
        <v>15</v>
      </c>
      <c r="S2" s="12" t="s">
        <v>16</v>
      </c>
      <c r="T2" s="12" t="s">
        <v>7</v>
      </c>
      <c r="U2" s="13"/>
      <c r="V2" s="14" t="s">
        <v>17</v>
      </c>
      <c r="W2" s="14" t="s">
        <v>18</v>
      </c>
      <c r="X2" s="14" t="s">
        <v>19</v>
      </c>
      <c r="Y2" s="14" t="s">
        <v>7</v>
      </c>
      <c r="Z2" s="17"/>
      <c r="AA2" s="18"/>
      <c r="AB2" s="18"/>
    </row>
    <row r="3" spans="1:25">
      <c r="A3" s="6">
        <v>1</v>
      </c>
      <c r="B3" s="6" t="s">
        <v>20</v>
      </c>
      <c r="C3" s="6">
        <v>2022030101</v>
      </c>
      <c r="D3" s="6" t="s">
        <v>21</v>
      </c>
      <c r="E3" s="7">
        <v>87.755</v>
      </c>
      <c r="F3" s="7">
        <v>85.935</v>
      </c>
      <c r="G3" s="7">
        <f t="shared" ref="G3:G25" si="0">(E3+F3)/2</f>
        <v>86.845</v>
      </c>
      <c r="H3" s="7">
        <v>5</v>
      </c>
      <c r="I3" s="10">
        <v>86.873</v>
      </c>
      <c r="J3" s="10">
        <v>85.405</v>
      </c>
      <c r="K3" s="10">
        <f t="shared" ref="K3:K25" si="1">(I3+J3)/2</f>
        <v>86.139</v>
      </c>
      <c r="L3" s="10">
        <v>1</v>
      </c>
      <c r="M3" s="11">
        <v>93.54</v>
      </c>
      <c r="N3" s="11">
        <v>95.67</v>
      </c>
      <c r="O3" s="11">
        <f t="shared" ref="O3:O25" si="2">(M3+N3)/2</f>
        <v>94.605</v>
      </c>
      <c r="P3" s="11">
        <v>1</v>
      </c>
      <c r="Q3" s="15">
        <v>91.094</v>
      </c>
      <c r="R3" s="15">
        <v>91.697</v>
      </c>
      <c r="S3" s="15">
        <f t="shared" ref="S3:S25" si="3">(Q3+R3)/2</f>
        <v>91.3955</v>
      </c>
      <c r="T3" s="15">
        <v>1</v>
      </c>
      <c r="V3" s="16">
        <v>81.75</v>
      </c>
      <c r="W3" s="16">
        <v>75</v>
      </c>
      <c r="X3" s="16">
        <f t="shared" ref="X3:X25" si="4">(V3+W3)/2</f>
        <v>78.375</v>
      </c>
      <c r="Y3" s="16">
        <v>1</v>
      </c>
    </row>
    <row r="4" spans="1:25">
      <c r="A4" s="6">
        <v>2</v>
      </c>
      <c r="B4" s="6" t="s">
        <v>22</v>
      </c>
      <c r="C4" s="6">
        <v>2022030102</v>
      </c>
      <c r="D4" s="6" t="s">
        <v>21</v>
      </c>
      <c r="E4" s="7">
        <v>87.755</v>
      </c>
      <c r="F4" s="7">
        <v>85.683</v>
      </c>
      <c r="G4" s="7">
        <f t="shared" si="0"/>
        <v>86.719</v>
      </c>
      <c r="H4" s="7">
        <v>13</v>
      </c>
      <c r="I4" s="10">
        <v>77.843</v>
      </c>
      <c r="J4" s="10">
        <v>79.315</v>
      </c>
      <c r="K4" s="10">
        <f t="shared" si="1"/>
        <v>78.579</v>
      </c>
      <c r="L4" s="10">
        <v>16</v>
      </c>
      <c r="M4" s="11">
        <v>93.17</v>
      </c>
      <c r="N4" s="11">
        <v>95.56</v>
      </c>
      <c r="O4" s="11">
        <f t="shared" si="2"/>
        <v>94.365</v>
      </c>
      <c r="P4" s="11">
        <v>2</v>
      </c>
      <c r="Q4" s="15">
        <v>89.517</v>
      </c>
      <c r="R4" s="15">
        <v>90.654</v>
      </c>
      <c r="S4" s="15">
        <f t="shared" si="3"/>
        <v>90.0855</v>
      </c>
      <c r="T4" s="15">
        <v>2</v>
      </c>
      <c r="V4" s="16">
        <v>81</v>
      </c>
      <c r="W4" s="16">
        <v>75</v>
      </c>
      <c r="X4" s="16">
        <f t="shared" si="4"/>
        <v>78</v>
      </c>
      <c r="Y4" s="16">
        <v>2</v>
      </c>
    </row>
    <row r="5" spans="1:25">
      <c r="A5" s="6">
        <v>3</v>
      </c>
      <c r="B5" s="6" t="s">
        <v>23</v>
      </c>
      <c r="C5" s="6">
        <v>2022030106</v>
      </c>
      <c r="D5" s="6" t="s">
        <v>21</v>
      </c>
      <c r="E5" s="7">
        <v>89.8</v>
      </c>
      <c r="F5" s="7">
        <v>85.851</v>
      </c>
      <c r="G5" s="7">
        <f t="shared" si="0"/>
        <v>87.8255</v>
      </c>
      <c r="H5" s="7">
        <v>1</v>
      </c>
      <c r="I5" s="10">
        <v>86</v>
      </c>
      <c r="J5" s="10">
        <v>81.555</v>
      </c>
      <c r="K5" s="10">
        <f t="shared" si="1"/>
        <v>83.7775</v>
      </c>
      <c r="L5" s="10">
        <v>5</v>
      </c>
      <c r="M5" s="11">
        <v>87.37</v>
      </c>
      <c r="N5" s="11">
        <v>94.44</v>
      </c>
      <c r="O5" s="11">
        <f t="shared" si="2"/>
        <v>90.905</v>
      </c>
      <c r="P5" s="11">
        <v>3</v>
      </c>
      <c r="Q5" s="15">
        <v>87.772</v>
      </c>
      <c r="R5" s="15">
        <v>90.36</v>
      </c>
      <c r="S5" s="15">
        <f t="shared" si="3"/>
        <v>89.066</v>
      </c>
      <c r="T5" s="15">
        <v>3</v>
      </c>
      <c r="V5" s="16">
        <v>81</v>
      </c>
      <c r="W5" s="16">
        <v>75</v>
      </c>
      <c r="X5" s="16">
        <f t="shared" si="4"/>
        <v>78</v>
      </c>
      <c r="Y5" s="16">
        <v>3</v>
      </c>
    </row>
    <row r="6" spans="1:25">
      <c r="A6" s="6">
        <v>10</v>
      </c>
      <c r="B6" s="6" t="s">
        <v>24</v>
      </c>
      <c r="C6" s="6">
        <v>2022030107</v>
      </c>
      <c r="D6" s="6" t="s">
        <v>21</v>
      </c>
      <c r="E6" s="7">
        <v>87.755</v>
      </c>
      <c r="F6" s="7">
        <v>85.48</v>
      </c>
      <c r="G6" s="7">
        <f t="shared" si="0"/>
        <v>86.6175</v>
      </c>
      <c r="H6" s="7">
        <v>18</v>
      </c>
      <c r="I6" s="10">
        <v>80.715</v>
      </c>
      <c r="J6" s="10">
        <v>87.91</v>
      </c>
      <c r="K6" s="10">
        <f t="shared" si="1"/>
        <v>84.3125</v>
      </c>
      <c r="L6" s="10">
        <v>3</v>
      </c>
      <c r="M6" s="11">
        <v>91.76</v>
      </c>
      <c r="N6" s="11">
        <v>86.44</v>
      </c>
      <c r="O6" s="11">
        <f t="shared" si="2"/>
        <v>89.1</v>
      </c>
      <c r="P6" s="11">
        <v>4</v>
      </c>
      <c r="Q6" s="15">
        <v>89.102</v>
      </c>
      <c r="R6" s="15">
        <v>86.421</v>
      </c>
      <c r="S6" s="15">
        <f t="shared" si="3"/>
        <v>87.7615</v>
      </c>
      <c r="T6" s="15">
        <v>4</v>
      </c>
      <c r="V6" s="16">
        <v>79.5</v>
      </c>
      <c r="W6" s="16">
        <v>75</v>
      </c>
      <c r="X6" s="16">
        <f t="shared" si="4"/>
        <v>77.25</v>
      </c>
      <c r="Y6" s="16">
        <v>4</v>
      </c>
    </row>
    <row r="7" spans="1:25">
      <c r="A7" s="6">
        <v>11</v>
      </c>
      <c r="B7" s="6" t="s">
        <v>25</v>
      </c>
      <c r="C7" s="6">
        <v>2022030117</v>
      </c>
      <c r="D7" s="6" t="s">
        <v>21</v>
      </c>
      <c r="E7" s="7">
        <v>87.755</v>
      </c>
      <c r="F7" s="7">
        <v>85.767</v>
      </c>
      <c r="G7" s="7">
        <f t="shared" si="0"/>
        <v>86.761</v>
      </c>
      <c r="H7" s="7">
        <v>9</v>
      </c>
      <c r="I7" s="10">
        <v>86.56</v>
      </c>
      <c r="J7" s="10">
        <v>77.775</v>
      </c>
      <c r="K7" s="10">
        <f t="shared" si="1"/>
        <v>82.1675</v>
      </c>
      <c r="L7" s="10">
        <v>7</v>
      </c>
      <c r="M7" s="11">
        <v>89.59</v>
      </c>
      <c r="N7" s="11">
        <v>88.44</v>
      </c>
      <c r="O7" s="11">
        <f t="shared" si="2"/>
        <v>89.015</v>
      </c>
      <c r="P7" s="11">
        <v>5</v>
      </c>
      <c r="Q7" s="15">
        <v>88.677</v>
      </c>
      <c r="R7" s="15">
        <v>86.172</v>
      </c>
      <c r="S7" s="15">
        <f t="shared" si="3"/>
        <v>87.4245</v>
      </c>
      <c r="T7" s="15">
        <v>5</v>
      </c>
      <c r="V7" s="16">
        <v>78</v>
      </c>
      <c r="W7" s="16">
        <v>75</v>
      </c>
      <c r="X7" s="16">
        <f t="shared" si="4"/>
        <v>76.5</v>
      </c>
      <c r="Y7" s="16">
        <v>5</v>
      </c>
    </row>
    <row r="8" spans="1:25">
      <c r="A8" s="6">
        <v>4</v>
      </c>
      <c r="B8" s="6" t="s">
        <v>26</v>
      </c>
      <c r="C8" s="6">
        <v>2022030122</v>
      </c>
      <c r="D8" s="6" t="s">
        <v>21</v>
      </c>
      <c r="E8" s="7">
        <v>89.2</v>
      </c>
      <c r="F8" s="7">
        <v>85.767</v>
      </c>
      <c r="G8" s="7">
        <f t="shared" si="0"/>
        <v>87.4835</v>
      </c>
      <c r="H8" s="7">
        <v>2</v>
      </c>
      <c r="I8" s="10">
        <v>77.25</v>
      </c>
      <c r="J8" s="10">
        <v>86.945</v>
      </c>
      <c r="K8" s="10">
        <f t="shared" si="1"/>
        <v>82.0975</v>
      </c>
      <c r="L8" s="10">
        <v>8</v>
      </c>
      <c r="M8" s="11">
        <v>84.23</v>
      </c>
      <c r="N8" s="11">
        <v>92.67</v>
      </c>
      <c r="O8" s="11">
        <f t="shared" si="2"/>
        <v>88.45</v>
      </c>
      <c r="P8" s="11">
        <v>6</v>
      </c>
      <c r="Q8" s="15">
        <v>84.426</v>
      </c>
      <c r="R8" s="15">
        <v>90.086</v>
      </c>
      <c r="S8" s="15">
        <f t="shared" si="3"/>
        <v>87.256</v>
      </c>
      <c r="T8" s="15">
        <v>6</v>
      </c>
      <c r="V8" s="16">
        <v>78</v>
      </c>
      <c r="W8" s="16">
        <v>75</v>
      </c>
      <c r="X8" s="16">
        <f t="shared" si="4"/>
        <v>76.5</v>
      </c>
      <c r="Y8" s="16">
        <v>6</v>
      </c>
    </row>
    <row r="9" spans="1:25">
      <c r="A9" s="6">
        <v>12</v>
      </c>
      <c r="B9" s="6" t="s">
        <v>27</v>
      </c>
      <c r="C9" s="6">
        <v>2022030103</v>
      </c>
      <c r="D9" s="6" t="s">
        <v>21</v>
      </c>
      <c r="E9" s="7">
        <v>87.755</v>
      </c>
      <c r="F9" s="7">
        <v>85.767</v>
      </c>
      <c r="G9" s="7">
        <f t="shared" si="0"/>
        <v>86.761</v>
      </c>
      <c r="H9" s="7">
        <v>10</v>
      </c>
      <c r="I9" s="10">
        <v>74.903</v>
      </c>
      <c r="J9" s="10">
        <v>82.675</v>
      </c>
      <c r="K9" s="10">
        <f t="shared" si="1"/>
        <v>78.789</v>
      </c>
      <c r="L9" s="10">
        <v>15</v>
      </c>
      <c r="M9" s="11">
        <v>89.84</v>
      </c>
      <c r="N9" s="11">
        <v>86.67</v>
      </c>
      <c r="O9" s="11">
        <f t="shared" si="2"/>
        <v>88.255</v>
      </c>
      <c r="P9" s="11">
        <v>7</v>
      </c>
      <c r="Q9" s="15">
        <v>87.078</v>
      </c>
      <c r="R9" s="15">
        <v>85.845</v>
      </c>
      <c r="S9" s="15">
        <f t="shared" si="3"/>
        <v>86.4615</v>
      </c>
      <c r="T9" s="15">
        <v>7</v>
      </c>
      <c r="V9" s="16">
        <v>78</v>
      </c>
      <c r="W9" s="16">
        <v>75</v>
      </c>
      <c r="X9" s="16">
        <f t="shared" si="4"/>
        <v>76.5</v>
      </c>
      <c r="Y9" s="16">
        <v>7</v>
      </c>
    </row>
    <row r="10" spans="1:25">
      <c r="A10" s="6">
        <v>5</v>
      </c>
      <c r="B10" s="6" t="s">
        <v>28</v>
      </c>
      <c r="C10" s="6">
        <v>2022030104</v>
      </c>
      <c r="D10" s="6" t="s">
        <v>21</v>
      </c>
      <c r="E10" s="7">
        <v>86.915</v>
      </c>
      <c r="F10" s="7">
        <v>85.851</v>
      </c>
      <c r="G10" s="7">
        <f t="shared" si="0"/>
        <v>86.383</v>
      </c>
      <c r="H10" s="7">
        <v>21</v>
      </c>
      <c r="I10" s="10">
        <v>79.07</v>
      </c>
      <c r="J10" s="10">
        <v>81.905</v>
      </c>
      <c r="K10" s="10">
        <f t="shared" si="1"/>
        <v>80.4875</v>
      </c>
      <c r="L10" s="10">
        <v>11</v>
      </c>
      <c r="M10" s="11">
        <v>84.38</v>
      </c>
      <c r="N10" s="11">
        <v>91.56</v>
      </c>
      <c r="O10" s="11">
        <f t="shared" si="2"/>
        <v>87.97</v>
      </c>
      <c r="P10" s="11">
        <v>9</v>
      </c>
      <c r="Q10" s="15">
        <v>84.217</v>
      </c>
      <c r="R10" s="15">
        <v>88.685</v>
      </c>
      <c r="S10" s="15">
        <f t="shared" si="3"/>
        <v>86.451</v>
      </c>
      <c r="T10" s="15">
        <v>8</v>
      </c>
      <c r="V10" s="16">
        <v>78</v>
      </c>
      <c r="W10" s="16">
        <v>75</v>
      </c>
      <c r="X10" s="16">
        <f t="shared" si="4"/>
        <v>76.5</v>
      </c>
      <c r="Y10" s="16">
        <v>8</v>
      </c>
    </row>
    <row r="11" spans="1:25">
      <c r="A11" s="6">
        <v>13</v>
      </c>
      <c r="B11" s="6" t="s">
        <v>29</v>
      </c>
      <c r="C11" s="6">
        <v>2022030105</v>
      </c>
      <c r="D11" s="6" t="s">
        <v>21</v>
      </c>
      <c r="E11" s="7">
        <v>88</v>
      </c>
      <c r="F11" s="7">
        <v>85.515</v>
      </c>
      <c r="G11" s="7">
        <f t="shared" si="0"/>
        <v>86.7575</v>
      </c>
      <c r="H11" s="7">
        <v>12</v>
      </c>
      <c r="I11" s="10">
        <v>84.005</v>
      </c>
      <c r="J11" s="10">
        <v>72.385</v>
      </c>
      <c r="K11" s="10">
        <f t="shared" si="1"/>
        <v>78.195</v>
      </c>
      <c r="L11" s="10">
        <v>19</v>
      </c>
      <c r="M11" s="11">
        <v>86.73</v>
      </c>
      <c r="N11" s="11">
        <v>89.33</v>
      </c>
      <c r="O11" s="11">
        <f t="shared" si="2"/>
        <v>88.03</v>
      </c>
      <c r="P11" s="11">
        <v>8</v>
      </c>
      <c r="Q11" s="15">
        <v>86.639</v>
      </c>
      <c r="R11" s="15">
        <v>85.835</v>
      </c>
      <c r="S11" s="15">
        <f t="shared" si="3"/>
        <v>86.237</v>
      </c>
      <c r="T11" s="15">
        <v>9</v>
      </c>
      <c r="V11" s="16">
        <v>75</v>
      </c>
      <c r="W11" s="16">
        <v>78</v>
      </c>
      <c r="X11" s="16">
        <f t="shared" si="4"/>
        <v>76.5</v>
      </c>
      <c r="Y11" s="16">
        <v>9</v>
      </c>
    </row>
    <row r="12" spans="1:25">
      <c r="A12" s="6">
        <v>6</v>
      </c>
      <c r="B12" s="6" t="s">
        <v>30</v>
      </c>
      <c r="C12" s="6">
        <v>2022030115</v>
      </c>
      <c r="D12" s="6" t="s">
        <v>21</v>
      </c>
      <c r="E12" s="7">
        <v>87.755</v>
      </c>
      <c r="F12" s="7">
        <v>85.851</v>
      </c>
      <c r="G12" s="7">
        <f t="shared" si="0"/>
        <v>86.803</v>
      </c>
      <c r="H12" s="7">
        <v>6</v>
      </c>
      <c r="I12" s="10">
        <v>80.61</v>
      </c>
      <c r="J12" s="10">
        <v>82.08</v>
      </c>
      <c r="K12" s="10">
        <f t="shared" si="1"/>
        <v>81.345</v>
      </c>
      <c r="L12" s="10">
        <v>9</v>
      </c>
      <c r="M12" s="11">
        <v>82.99</v>
      </c>
      <c r="N12" s="11">
        <v>89.78</v>
      </c>
      <c r="O12" s="11">
        <f t="shared" si="2"/>
        <v>86.385</v>
      </c>
      <c r="P12" s="11">
        <v>11</v>
      </c>
      <c r="Q12" s="15">
        <v>83.824</v>
      </c>
      <c r="R12" s="15">
        <v>87.643</v>
      </c>
      <c r="S12" s="15">
        <f t="shared" si="3"/>
        <v>85.7335</v>
      </c>
      <c r="T12" s="15">
        <v>10</v>
      </c>
      <c r="V12" s="16">
        <v>75</v>
      </c>
      <c r="W12" s="16">
        <v>75</v>
      </c>
      <c r="X12" s="16">
        <f t="shared" si="4"/>
        <v>75</v>
      </c>
      <c r="Y12" s="16">
        <v>10</v>
      </c>
    </row>
    <row r="13" spans="1:25">
      <c r="A13" s="6">
        <v>14</v>
      </c>
      <c r="B13" s="6" t="s">
        <v>31</v>
      </c>
      <c r="C13" s="6">
        <v>2022030118</v>
      </c>
      <c r="D13" s="6" t="s">
        <v>21</v>
      </c>
      <c r="E13" s="7">
        <v>87.335</v>
      </c>
      <c r="F13" s="7">
        <v>85.599</v>
      </c>
      <c r="G13" s="7">
        <f t="shared" si="0"/>
        <v>86.467</v>
      </c>
      <c r="H13" s="7">
        <v>20</v>
      </c>
      <c r="I13" s="10">
        <v>78.86</v>
      </c>
      <c r="J13" s="10">
        <v>77.635</v>
      </c>
      <c r="K13" s="10">
        <f t="shared" si="1"/>
        <v>78.2475</v>
      </c>
      <c r="L13" s="10">
        <v>18</v>
      </c>
      <c r="M13" s="11">
        <v>86.87</v>
      </c>
      <c r="N13" s="11">
        <v>86.78</v>
      </c>
      <c r="O13" s="11">
        <f t="shared" si="2"/>
        <v>86.825</v>
      </c>
      <c r="P13" s="11">
        <v>10</v>
      </c>
      <c r="Q13" s="15">
        <v>85.785</v>
      </c>
      <c r="R13" s="15">
        <v>85.113</v>
      </c>
      <c r="S13" s="15">
        <f t="shared" si="3"/>
        <v>85.449</v>
      </c>
      <c r="T13" s="15">
        <v>11</v>
      </c>
      <c r="V13" s="16">
        <v>75</v>
      </c>
      <c r="W13" s="16">
        <v>75</v>
      </c>
      <c r="X13" s="16">
        <f t="shared" si="4"/>
        <v>75</v>
      </c>
      <c r="Y13" s="16">
        <v>11</v>
      </c>
    </row>
    <row r="14" spans="1:25">
      <c r="A14" s="6">
        <v>7</v>
      </c>
      <c r="B14" s="6" t="s">
        <v>32</v>
      </c>
      <c r="C14" s="6">
        <v>2022030112</v>
      </c>
      <c r="D14" s="6" t="s">
        <v>21</v>
      </c>
      <c r="E14" s="7">
        <v>87.755</v>
      </c>
      <c r="F14" s="7">
        <v>85.851</v>
      </c>
      <c r="G14" s="7">
        <f t="shared" si="0"/>
        <v>86.803</v>
      </c>
      <c r="H14" s="7">
        <v>7</v>
      </c>
      <c r="I14" s="10">
        <v>82.78</v>
      </c>
      <c r="J14" s="10">
        <v>85.685</v>
      </c>
      <c r="K14" s="10">
        <f t="shared" si="1"/>
        <v>84.2325</v>
      </c>
      <c r="L14" s="10">
        <v>4</v>
      </c>
      <c r="M14" s="11">
        <v>80.37</v>
      </c>
      <c r="N14" s="11">
        <v>87.44</v>
      </c>
      <c r="O14" s="11">
        <f t="shared" si="2"/>
        <v>83.905</v>
      </c>
      <c r="P14" s="11">
        <v>14</v>
      </c>
      <c r="Q14" s="15">
        <v>82.578</v>
      </c>
      <c r="R14" s="15">
        <v>86.78</v>
      </c>
      <c r="S14" s="15">
        <f t="shared" si="3"/>
        <v>84.679</v>
      </c>
      <c r="T14" s="15">
        <v>12</v>
      </c>
      <c r="V14" s="16">
        <v>75</v>
      </c>
      <c r="W14" s="16">
        <v>75</v>
      </c>
      <c r="X14" s="16">
        <f t="shared" si="4"/>
        <v>75</v>
      </c>
      <c r="Y14" s="16">
        <v>12</v>
      </c>
    </row>
    <row r="15" spans="1:25">
      <c r="A15" s="6">
        <v>15</v>
      </c>
      <c r="B15" s="6" t="s">
        <v>33</v>
      </c>
      <c r="C15" s="6">
        <v>2022030111</v>
      </c>
      <c r="D15" s="6" t="s">
        <v>21</v>
      </c>
      <c r="E15" s="7">
        <v>87.755</v>
      </c>
      <c r="F15" s="7">
        <v>85.683</v>
      </c>
      <c r="G15" s="7">
        <f t="shared" si="0"/>
        <v>86.719</v>
      </c>
      <c r="H15" s="7">
        <v>14</v>
      </c>
      <c r="I15" s="10">
        <v>77.74</v>
      </c>
      <c r="J15" s="10">
        <v>80.225</v>
      </c>
      <c r="K15" s="10">
        <f t="shared" si="1"/>
        <v>78.9825</v>
      </c>
      <c r="L15" s="10">
        <v>14</v>
      </c>
      <c r="M15" s="11">
        <v>87.01</v>
      </c>
      <c r="N15" s="11">
        <v>83.11</v>
      </c>
      <c r="O15" s="11">
        <f t="shared" si="2"/>
        <v>85.06</v>
      </c>
      <c r="P15" s="11">
        <v>12</v>
      </c>
      <c r="Q15" s="15">
        <v>85.806</v>
      </c>
      <c r="R15" s="15">
        <v>83.321</v>
      </c>
      <c r="S15" s="15">
        <f t="shared" si="3"/>
        <v>84.5635</v>
      </c>
      <c r="T15" s="15">
        <v>13</v>
      </c>
      <c r="V15" s="16">
        <v>75</v>
      </c>
      <c r="W15" s="16">
        <v>75</v>
      </c>
      <c r="X15" s="16">
        <f t="shared" si="4"/>
        <v>75</v>
      </c>
      <c r="Y15" s="16">
        <v>13</v>
      </c>
    </row>
    <row r="16" spans="1:25">
      <c r="A16" s="6">
        <v>8</v>
      </c>
      <c r="B16" s="6" t="s">
        <v>34</v>
      </c>
      <c r="C16" s="6">
        <v>2022030123</v>
      </c>
      <c r="D16" s="6" t="s">
        <v>21</v>
      </c>
      <c r="E16" s="7">
        <v>87.755</v>
      </c>
      <c r="F16" s="7">
        <v>86.831</v>
      </c>
      <c r="G16" s="7">
        <f t="shared" si="0"/>
        <v>87.293</v>
      </c>
      <c r="H16" s="7">
        <v>3</v>
      </c>
      <c r="I16" s="10">
        <v>85.895</v>
      </c>
      <c r="J16" s="10">
        <v>84.67</v>
      </c>
      <c r="K16" s="10">
        <f t="shared" si="1"/>
        <v>85.2825</v>
      </c>
      <c r="L16" s="10">
        <v>2</v>
      </c>
      <c r="M16" s="11">
        <v>78.54</v>
      </c>
      <c r="N16" s="11">
        <v>87.11</v>
      </c>
      <c r="O16" s="11">
        <f t="shared" si="2"/>
        <v>82.825</v>
      </c>
      <c r="P16" s="11">
        <v>16</v>
      </c>
      <c r="Q16" s="15">
        <v>81.947</v>
      </c>
      <c r="R16" s="15">
        <v>86.674</v>
      </c>
      <c r="S16" s="15">
        <f t="shared" si="3"/>
        <v>84.3105</v>
      </c>
      <c r="T16" s="15">
        <v>14</v>
      </c>
      <c r="V16" s="16">
        <v>75</v>
      </c>
      <c r="W16" s="16">
        <v>75</v>
      </c>
      <c r="X16" s="16">
        <f t="shared" si="4"/>
        <v>75</v>
      </c>
      <c r="Y16" s="16">
        <v>14</v>
      </c>
    </row>
    <row r="17" spans="1:25">
      <c r="A17" s="6">
        <v>9</v>
      </c>
      <c r="B17" s="6" t="s">
        <v>35</v>
      </c>
      <c r="C17" s="6">
        <v>2022030114</v>
      </c>
      <c r="D17" s="6" t="s">
        <v>21</v>
      </c>
      <c r="E17" s="7">
        <v>87.755</v>
      </c>
      <c r="F17" s="7">
        <v>85.851</v>
      </c>
      <c r="G17" s="7">
        <f t="shared" si="0"/>
        <v>86.803</v>
      </c>
      <c r="H17" s="7">
        <v>8</v>
      </c>
      <c r="I17" s="10">
        <v>69.2</v>
      </c>
      <c r="J17" s="10">
        <v>83.585</v>
      </c>
      <c r="K17" s="10">
        <f t="shared" si="1"/>
        <v>76.3925</v>
      </c>
      <c r="L17" s="10">
        <v>21</v>
      </c>
      <c r="M17" s="11">
        <v>82.02</v>
      </c>
      <c r="N17" s="11">
        <v>87.56</v>
      </c>
      <c r="O17" s="11">
        <f t="shared" si="2"/>
        <v>84.79</v>
      </c>
      <c r="P17" s="11">
        <v>13</v>
      </c>
      <c r="Q17" s="15">
        <v>81.531</v>
      </c>
      <c r="R17" s="15">
        <v>86.537</v>
      </c>
      <c r="S17" s="15">
        <f t="shared" si="3"/>
        <v>84.034</v>
      </c>
      <c r="T17" s="15">
        <v>15</v>
      </c>
      <c r="V17" s="16">
        <v>75</v>
      </c>
      <c r="W17" s="16">
        <v>75</v>
      </c>
      <c r="X17" s="16">
        <f t="shared" si="4"/>
        <v>75</v>
      </c>
      <c r="Y17" s="16">
        <v>15</v>
      </c>
    </row>
    <row r="18" spans="1:25">
      <c r="A18" s="6">
        <v>16</v>
      </c>
      <c r="B18" s="6" t="s">
        <v>36</v>
      </c>
      <c r="C18" s="6">
        <v>2022030119</v>
      </c>
      <c r="D18" s="6" t="s">
        <v>21</v>
      </c>
      <c r="E18" s="7">
        <v>87.755</v>
      </c>
      <c r="F18" s="7">
        <v>85.515</v>
      </c>
      <c r="G18" s="7">
        <f t="shared" si="0"/>
        <v>86.635</v>
      </c>
      <c r="H18" s="7">
        <v>17</v>
      </c>
      <c r="I18" s="10">
        <v>73.4</v>
      </c>
      <c r="J18" s="10">
        <v>82.43</v>
      </c>
      <c r="K18" s="10">
        <f t="shared" si="1"/>
        <v>77.915</v>
      </c>
      <c r="L18" s="10">
        <v>20</v>
      </c>
      <c r="M18" s="11">
        <v>85.03</v>
      </c>
      <c r="N18" s="11">
        <v>82.56</v>
      </c>
      <c r="O18" s="11">
        <f t="shared" si="2"/>
        <v>83.795</v>
      </c>
      <c r="P18" s="11">
        <v>15</v>
      </c>
      <c r="Q18" s="15">
        <v>83.967</v>
      </c>
      <c r="R18" s="15">
        <v>83.279</v>
      </c>
      <c r="S18" s="15">
        <f t="shared" si="3"/>
        <v>83.623</v>
      </c>
      <c r="T18" s="15">
        <v>16</v>
      </c>
      <c r="V18" s="16">
        <v>75</v>
      </c>
      <c r="W18" s="16">
        <v>75</v>
      </c>
      <c r="X18" s="16">
        <f t="shared" si="4"/>
        <v>75</v>
      </c>
      <c r="Y18" s="16">
        <v>16</v>
      </c>
    </row>
    <row r="19" spans="1:25">
      <c r="A19" s="6">
        <v>17</v>
      </c>
      <c r="B19" s="6" t="s">
        <v>37</v>
      </c>
      <c r="C19" s="6">
        <v>2022030121</v>
      </c>
      <c r="D19" s="6" t="s">
        <v>21</v>
      </c>
      <c r="E19" s="7">
        <v>87.755</v>
      </c>
      <c r="F19" s="7">
        <v>85.599</v>
      </c>
      <c r="G19" s="7">
        <f t="shared" si="0"/>
        <v>86.677</v>
      </c>
      <c r="H19" s="7">
        <v>16</v>
      </c>
      <c r="I19" s="10">
        <v>79.98</v>
      </c>
      <c r="J19" s="10">
        <v>84.495</v>
      </c>
      <c r="K19" s="10">
        <f t="shared" si="1"/>
        <v>82.2375</v>
      </c>
      <c r="L19" s="10">
        <v>6</v>
      </c>
      <c r="M19" s="11">
        <v>81.88</v>
      </c>
      <c r="N19" s="11">
        <v>81.89</v>
      </c>
      <c r="O19" s="11">
        <f t="shared" si="2"/>
        <v>81.885</v>
      </c>
      <c r="P19" s="11">
        <v>17</v>
      </c>
      <c r="Q19" s="15">
        <v>83.064</v>
      </c>
      <c r="R19" s="15">
        <v>83.208</v>
      </c>
      <c r="S19" s="15">
        <f t="shared" si="3"/>
        <v>83.136</v>
      </c>
      <c r="T19" s="15">
        <v>17</v>
      </c>
      <c r="V19" s="16">
        <v>75</v>
      </c>
      <c r="W19" s="16">
        <v>75</v>
      </c>
      <c r="X19" s="16">
        <f t="shared" si="4"/>
        <v>75</v>
      </c>
      <c r="Y19" s="16">
        <v>17</v>
      </c>
    </row>
    <row r="20" spans="1:25">
      <c r="A20" s="6">
        <v>18</v>
      </c>
      <c r="B20" s="6" t="s">
        <v>38</v>
      </c>
      <c r="C20" s="6">
        <v>2022030113</v>
      </c>
      <c r="D20" s="6" t="s">
        <v>21</v>
      </c>
      <c r="E20" s="7">
        <v>87.755</v>
      </c>
      <c r="F20" s="7">
        <v>85.683</v>
      </c>
      <c r="G20" s="7">
        <f t="shared" si="0"/>
        <v>86.719</v>
      </c>
      <c r="H20" s="7">
        <v>15</v>
      </c>
      <c r="I20" s="10">
        <v>78.58</v>
      </c>
      <c r="J20" s="10">
        <v>80.75</v>
      </c>
      <c r="K20" s="10">
        <f t="shared" si="1"/>
        <v>79.665</v>
      </c>
      <c r="L20" s="10">
        <v>12</v>
      </c>
      <c r="M20" s="11">
        <v>80.31</v>
      </c>
      <c r="N20" s="11">
        <v>81.89</v>
      </c>
      <c r="O20" s="11">
        <f t="shared" si="2"/>
        <v>81.1</v>
      </c>
      <c r="P20" s="11">
        <v>18</v>
      </c>
      <c r="Q20" s="15">
        <v>81.912</v>
      </c>
      <c r="R20" s="15">
        <v>82.667</v>
      </c>
      <c r="S20" s="15">
        <f t="shared" si="3"/>
        <v>82.2895</v>
      </c>
      <c r="T20" s="15">
        <v>18</v>
      </c>
      <c r="V20" s="16">
        <v>75</v>
      </c>
      <c r="W20" s="16">
        <v>75</v>
      </c>
      <c r="X20" s="16">
        <f t="shared" si="4"/>
        <v>75</v>
      </c>
      <c r="Y20" s="16">
        <v>18</v>
      </c>
    </row>
    <row r="21" spans="1:25">
      <c r="A21" s="6">
        <v>19</v>
      </c>
      <c r="B21" s="6" t="s">
        <v>39</v>
      </c>
      <c r="C21" s="6">
        <v>2022030108</v>
      </c>
      <c r="D21" s="6" t="s">
        <v>21</v>
      </c>
      <c r="E21" s="7">
        <v>86.74</v>
      </c>
      <c r="F21" s="7">
        <v>85.515</v>
      </c>
      <c r="G21" s="7">
        <f t="shared" si="0"/>
        <v>86.1275</v>
      </c>
      <c r="H21" s="7">
        <v>22</v>
      </c>
      <c r="I21" s="10">
        <v>88.66</v>
      </c>
      <c r="J21" s="10">
        <v>69.305</v>
      </c>
      <c r="K21" s="10">
        <f t="shared" si="1"/>
        <v>78.9825</v>
      </c>
      <c r="L21" s="10">
        <v>13</v>
      </c>
      <c r="M21" s="11">
        <v>76.24</v>
      </c>
      <c r="N21" s="11">
        <v>82.11</v>
      </c>
      <c r="O21" s="11">
        <f t="shared" si="2"/>
        <v>79.175</v>
      </c>
      <c r="P21" s="11">
        <v>19</v>
      </c>
      <c r="Q21" s="15">
        <v>80.728</v>
      </c>
      <c r="R21" s="15">
        <v>81.041</v>
      </c>
      <c r="S21" s="15">
        <f t="shared" si="3"/>
        <v>80.8845</v>
      </c>
      <c r="T21" s="15">
        <v>19</v>
      </c>
      <c r="V21" s="16">
        <v>75</v>
      </c>
      <c r="W21" s="16">
        <v>75</v>
      </c>
      <c r="X21" s="16">
        <f t="shared" si="4"/>
        <v>75</v>
      </c>
      <c r="Y21" s="16">
        <v>19</v>
      </c>
    </row>
    <row r="22" spans="1:25">
      <c r="A22" s="6">
        <v>20</v>
      </c>
      <c r="B22" s="6" t="s">
        <v>40</v>
      </c>
      <c r="C22" s="6">
        <v>2022030120</v>
      </c>
      <c r="D22" s="6" t="s">
        <v>21</v>
      </c>
      <c r="E22" s="7">
        <v>86.495</v>
      </c>
      <c r="F22" s="7">
        <v>85.641</v>
      </c>
      <c r="G22" s="7">
        <f t="shared" si="0"/>
        <v>86.068</v>
      </c>
      <c r="H22" s="7">
        <v>23</v>
      </c>
      <c r="I22" s="10">
        <v>66.33</v>
      </c>
      <c r="J22" s="10">
        <v>90.805</v>
      </c>
      <c r="K22" s="10">
        <f t="shared" si="1"/>
        <v>78.5675</v>
      </c>
      <c r="L22" s="10">
        <v>17</v>
      </c>
      <c r="M22" s="11">
        <v>79.63</v>
      </c>
      <c r="N22" s="11">
        <v>72.33</v>
      </c>
      <c r="O22" s="11">
        <f t="shared" si="2"/>
        <v>75.98</v>
      </c>
      <c r="P22" s="11">
        <v>20</v>
      </c>
      <c r="Q22" s="15">
        <v>79.351</v>
      </c>
      <c r="R22" s="15">
        <v>78.429</v>
      </c>
      <c r="S22" s="15">
        <f t="shared" si="3"/>
        <v>78.89</v>
      </c>
      <c r="T22" s="15">
        <v>20</v>
      </c>
      <c r="V22" s="16">
        <v>75</v>
      </c>
      <c r="W22" s="16">
        <v>75</v>
      </c>
      <c r="X22" s="16">
        <f t="shared" si="4"/>
        <v>75</v>
      </c>
      <c r="Y22" s="16">
        <v>20</v>
      </c>
    </row>
    <row r="23" spans="1:25">
      <c r="A23" s="6">
        <v>21</v>
      </c>
      <c r="B23" s="6" t="s">
        <v>41</v>
      </c>
      <c r="C23" s="6">
        <v>2022030109</v>
      </c>
      <c r="D23" s="6" t="s">
        <v>21</v>
      </c>
      <c r="E23" s="7">
        <v>87.755</v>
      </c>
      <c r="F23" s="7">
        <v>85.767</v>
      </c>
      <c r="G23" s="7">
        <f t="shared" si="0"/>
        <v>86.761</v>
      </c>
      <c r="H23" s="7">
        <v>11</v>
      </c>
      <c r="I23" s="10">
        <v>77.739</v>
      </c>
      <c r="J23" s="10">
        <v>62.655</v>
      </c>
      <c r="K23" s="10">
        <f t="shared" si="1"/>
        <v>70.197</v>
      </c>
      <c r="L23" s="10">
        <v>23</v>
      </c>
      <c r="M23" s="11">
        <v>74.7</v>
      </c>
      <c r="N23" s="11">
        <v>77.22</v>
      </c>
      <c r="O23" s="11">
        <f t="shared" si="2"/>
        <v>75.96</v>
      </c>
      <c r="P23" s="11">
        <v>21</v>
      </c>
      <c r="Q23" s="15">
        <v>78.42</v>
      </c>
      <c r="R23" s="15">
        <v>77.172</v>
      </c>
      <c r="S23" s="15">
        <f t="shared" si="3"/>
        <v>77.796</v>
      </c>
      <c r="T23" s="15">
        <v>21</v>
      </c>
      <c r="V23" s="16">
        <v>75</v>
      </c>
      <c r="W23" s="16">
        <v>75</v>
      </c>
      <c r="X23" s="16">
        <f t="shared" si="4"/>
        <v>75</v>
      </c>
      <c r="Y23" s="16">
        <v>21</v>
      </c>
    </row>
    <row r="24" spans="1:25">
      <c r="A24" s="6">
        <v>22</v>
      </c>
      <c r="B24" s="6" t="s">
        <v>42</v>
      </c>
      <c r="C24" s="6">
        <v>2022030116</v>
      </c>
      <c r="D24" s="6" t="s">
        <v>21</v>
      </c>
      <c r="E24" s="7">
        <v>88</v>
      </c>
      <c r="F24" s="7">
        <v>85.851</v>
      </c>
      <c r="G24" s="7">
        <f t="shared" si="0"/>
        <v>86.9255</v>
      </c>
      <c r="H24" s="7">
        <v>4</v>
      </c>
      <c r="I24" s="10">
        <v>74.205</v>
      </c>
      <c r="J24" s="10">
        <v>75.33</v>
      </c>
      <c r="K24" s="10">
        <f t="shared" si="1"/>
        <v>74.7675</v>
      </c>
      <c r="L24" s="10">
        <v>22</v>
      </c>
      <c r="M24" s="11">
        <v>74.6</v>
      </c>
      <c r="N24" s="11">
        <v>73.22</v>
      </c>
      <c r="O24" s="11">
        <f t="shared" si="2"/>
        <v>73.91</v>
      </c>
      <c r="P24" s="11">
        <v>22</v>
      </c>
      <c r="Q24" s="15">
        <v>77.891</v>
      </c>
      <c r="R24" s="15">
        <v>76.694</v>
      </c>
      <c r="S24" s="15">
        <f t="shared" si="3"/>
        <v>77.2925</v>
      </c>
      <c r="T24" s="15">
        <v>22</v>
      </c>
      <c r="V24" s="16">
        <v>75</v>
      </c>
      <c r="W24" s="16">
        <v>75</v>
      </c>
      <c r="X24" s="16">
        <f t="shared" si="4"/>
        <v>75</v>
      </c>
      <c r="Y24" s="16">
        <v>22</v>
      </c>
    </row>
    <row r="25" spans="1:25">
      <c r="A25" s="6">
        <v>23</v>
      </c>
      <c r="B25" s="6" t="s">
        <v>43</v>
      </c>
      <c r="C25" s="6">
        <v>2022030110</v>
      </c>
      <c r="D25" s="6" t="s">
        <v>21</v>
      </c>
      <c r="E25" s="7">
        <v>87.58</v>
      </c>
      <c r="F25" s="7">
        <v>85.515</v>
      </c>
      <c r="G25" s="7">
        <f t="shared" si="0"/>
        <v>86.5475</v>
      </c>
      <c r="H25" s="7">
        <v>19</v>
      </c>
      <c r="I25" s="10">
        <v>81.024</v>
      </c>
      <c r="J25" s="10">
        <v>81.275</v>
      </c>
      <c r="K25" s="10">
        <f t="shared" si="1"/>
        <v>81.1495</v>
      </c>
      <c r="L25" s="10">
        <v>10</v>
      </c>
      <c r="M25" s="11">
        <v>72.26</v>
      </c>
      <c r="N25" s="11">
        <v>63.44</v>
      </c>
      <c r="O25" s="11">
        <f t="shared" si="2"/>
        <v>67.85</v>
      </c>
      <c r="P25" s="11">
        <v>23</v>
      </c>
      <c r="Q25" s="15">
        <v>77.405</v>
      </c>
      <c r="R25" s="15">
        <v>71.634</v>
      </c>
      <c r="S25" s="15">
        <f t="shared" si="3"/>
        <v>74.5195</v>
      </c>
      <c r="T25" s="15">
        <v>23</v>
      </c>
      <c r="V25" s="16">
        <v>75</v>
      </c>
      <c r="W25" s="16">
        <v>75</v>
      </c>
      <c r="X25" s="16">
        <f t="shared" si="4"/>
        <v>75</v>
      </c>
      <c r="Y25" s="16">
        <v>23</v>
      </c>
    </row>
  </sheetData>
  <sheetProtection formatCells="0" formatColumns="0" formatRows="0" insertRows="0" insertColumns="0" insertHyperlinks="0" deleteColumns="0" deleteRows="0" sort="0" autoFilter="0" pivotTables="0"/>
  <sortState ref="A3:T25">
    <sortCondition ref="T3"/>
  </sortState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hangzhou demoo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综合素质评价结果表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综合素质评价结果表</dc:title>
  <dc:creator>hangzhou demoo for 学生事务管理平台</dc:creator>
  <cp:lastModifiedBy>Ye</cp:lastModifiedBy>
  <dcterms:created xsi:type="dcterms:W3CDTF">2022-02-28T20:33:00Z</dcterms:created>
  <dcterms:modified xsi:type="dcterms:W3CDTF">2022-02-28T14:08:55Z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E1434E69783C4037A4FF1B3D6F6EBB97</vt:lpwstr>
  </property>
  <property fmtid="{D5CDD505-2E9C-101B-9397-08002B2CF9AE}" pid="3" name="KSOProductBuildVer">
    <vt:lpwstr>2052-11.1.0.11365</vt:lpwstr>
  </property>
</Properties>
</file>